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luxo de caixa" sheetId="1" r:id="rId1"/>
    <sheet name="Como usa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&quot;R$&quot; #,##0.00"/>
    <numFmt numFmtId="61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cols>
    <col min="1" max="1" width="52.83203125" customWidth="1"/>
    <col min="2" max="2" width="13.83203125" customWidth="1"/>
    <col min="3" max="3" width="13.83203125" customWidth="1"/>
    <col min="4" max="4" width="13.83203125" customWidth="1"/>
    <col min="5" max="5" width="13.83203125" customWidth="1"/>
    <col min="6" max="6" width="13.83203125" customWidth="1"/>
    <col min="7" max="7" width="13.83203125" customWidth="1"/>
    <col min="8" max="8" width="13.83203125" customWidth="1"/>
    <col min="9" max="9" width="13.83203125" customWidth="1"/>
    <col min="10" max="10" width="13.83203125" customWidth="1"/>
    <col min="11" max="11" width="13.83203125" customWidth="1"/>
    <col min="12" max="12" width="13.83203125" customWidth="1"/>
    <col min="13" max="13" width="13.83203125" customWidth="1"/>
    <col min="14" max="14" width="13.83203125" customWidth="1"/>
  </cols>
  <sheetData>
    <row r="1">
      <c r="A1" t="str">
        <v>FLUXO DE CAIXA ANUAL (preencha as células em branco; tudo o mais é calculado)</v>
      </c>
    </row>
    <row r="2">
      <c r="A2" t="str">
        <v>Item</v>
      </c>
      <c r="B2" t="str">
        <v>Jan</v>
      </c>
      <c r="C2" t="str">
        <v>Fev</v>
      </c>
      <c r="D2" t="str">
        <v>Mar</v>
      </c>
      <c r="E2" t="str">
        <v>Abr</v>
      </c>
      <c r="F2" t="str">
        <v>Mai</v>
      </c>
      <c r="G2" t="str">
        <v>Jun</v>
      </c>
      <c r="H2" t="str">
        <v>Jul</v>
      </c>
      <c r="I2" t="str">
        <v>Ago</v>
      </c>
      <c r="J2" t="str">
        <v>Set</v>
      </c>
      <c r="K2" t="str">
        <v>Out</v>
      </c>
      <c r="L2" t="str">
        <v>Nov</v>
      </c>
      <c r="M2" t="str">
        <v>Dez</v>
      </c>
      <c r="N2" t="str">
        <v>Total</v>
      </c>
    </row>
    <row r="3">
      <c r="A3" t="str">
        <v>Saldo inicial do mês</v>
      </c>
      <c r="B3" s="1">
        <v>0</v>
      </c>
      <c r="C3" s="1">
        <f>B20</f>
        <v>0</v>
      </c>
      <c r="D3" s="1">
        <f>C20</f>
        <v>0</v>
      </c>
      <c r="E3" s="1">
        <f>D20</f>
        <v>0</v>
      </c>
      <c r="F3" s="1">
        <f>E20</f>
        <v>0</v>
      </c>
      <c r="G3" s="1">
        <f>F20</f>
        <v>0</v>
      </c>
      <c r="H3" s="1">
        <f>G20</f>
        <v>0</v>
      </c>
      <c r="I3" s="1">
        <f>H20</f>
        <v>0</v>
      </c>
      <c r="J3" s="1">
        <f>I20</f>
        <v>0</v>
      </c>
      <c r="K3" s="1">
        <f>J20</f>
        <v>0</v>
      </c>
      <c r="L3" s="1">
        <f>K20</f>
        <v>0</v>
      </c>
      <c r="M3" s="1">
        <f>L20</f>
        <v>0</v>
      </c>
    </row>
    <row r="4">
      <c r="A4" t="str">
        <v>ENTRADAS</v>
      </c>
    </row>
    <row r="5">
      <c r="A5" t="str">
        <v>Vendas à vista (dinheiro, Pix, débito)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f>SUM(B5:M5)</f>
        <v>0</v>
      </c>
    </row>
    <row r="6">
      <c r="A6" t="str">
        <v>Recebimentos de vendas a prazo (cartão, boleto)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f>SUM(B6:M6)</f>
        <v>0</v>
      </c>
    </row>
    <row r="7">
      <c r="A7" t="str">
        <v>Outras entradas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f>SUM(B7:M7)</f>
        <v>0</v>
      </c>
    </row>
    <row r="8">
      <c r="A8" t="str">
        <v>Total de entradas</v>
      </c>
      <c r="B8" s="1">
        <f>SUM(B5:B7)</f>
        <v>0</v>
      </c>
      <c r="C8" s="1">
        <f>SUM(C5:C7)</f>
        <v>0</v>
      </c>
      <c r="D8" s="1">
        <f>SUM(D5:D7)</f>
        <v>0</v>
      </c>
      <c r="E8" s="1">
        <f>SUM(E5:E7)</f>
        <v>0</v>
      </c>
      <c r="F8" s="1">
        <f>SUM(F5:F7)</f>
        <v>0</v>
      </c>
      <c r="G8" s="1">
        <f>SUM(G5:G7)</f>
        <v>0</v>
      </c>
      <c r="H8" s="1">
        <f>SUM(H5:H7)</f>
        <v>0</v>
      </c>
      <c r="I8" s="1">
        <f>SUM(I5:I7)</f>
        <v>0</v>
      </c>
      <c r="J8" s="1">
        <f>SUM(J5:J7)</f>
        <v>0</v>
      </c>
      <c r="K8" s="1">
        <f>SUM(K5:K7)</f>
        <v>0</v>
      </c>
      <c r="L8" s="1">
        <f>SUM(L5:L7)</f>
        <v>0</v>
      </c>
      <c r="M8" s="1">
        <f>SUM(M5:M7)</f>
        <v>0</v>
      </c>
      <c r="N8" s="1">
        <f>SUM(B8:M8)</f>
        <v>0</v>
      </c>
    </row>
    <row r="9">
      <c r="A9" t="str">
        <v>SAÍDAS</v>
      </c>
    </row>
    <row r="10">
      <c r="A10" t="str">
        <v>Fornecedores e mercadorias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f>SUM(B10:M10)</f>
        <v>0</v>
      </c>
    </row>
    <row r="11">
      <c r="A11" t="str">
        <v>Folha de pagamento e encargos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f>SUM(B11:M11)</f>
        <v>0</v>
      </c>
    </row>
    <row r="12">
      <c r="A12" t="str">
        <v>Aluguel, energia, água e internet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f>SUM(B12:M12)</f>
        <v>0</v>
      </c>
    </row>
    <row r="13">
      <c r="A13" t="str">
        <v>Impostos (DAS e outros)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f>SUM(B13:M13)</f>
        <v>0</v>
      </c>
    </row>
    <row r="14">
      <c r="A14" t="str">
        <v>Marketing e vendas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f>SUM(B14:M14)</f>
        <v>0</v>
      </c>
    </row>
    <row r="15">
      <c r="A15" t="str">
        <v>Contador, sistemas e assinaturas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f>SUM(B15:M15)</f>
        <v>0</v>
      </c>
    </row>
    <row r="16">
      <c r="A16" t="str">
        <v>Parcelas de empréstimos e juros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SUM(B16:M16)</f>
        <v>0</v>
      </c>
    </row>
    <row r="17">
      <c r="A17" t="str">
        <v>Outras saídas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f>SUM(B17:M17)</f>
        <v>0</v>
      </c>
    </row>
    <row r="18">
      <c r="A18" t="str">
        <v>Total de saídas</v>
      </c>
      <c r="B18" s="1">
        <f>SUM(B10:B17)</f>
        <v>0</v>
      </c>
      <c r="C18" s="1">
        <f>SUM(C10:C17)</f>
        <v>0</v>
      </c>
      <c r="D18" s="1">
        <f>SUM(D10:D17)</f>
        <v>0</v>
      </c>
      <c r="E18" s="1">
        <f>SUM(E10:E17)</f>
        <v>0</v>
      </c>
      <c r="F18" s="1">
        <f>SUM(F10:F17)</f>
        <v>0</v>
      </c>
      <c r="G18" s="1">
        <f>SUM(G10:G17)</f>
        <v>0</v>
      </c>
      <c r="H18" s="1">
        <f>SUM(H10:H17)</f>
        <v>0</v>
      </c>
      <c r="I18" s="1">
        <f>SUM(I10:I17)</f>
        <v>0</v>
      </c>
      <c r="J18" s="1">
        <f>SUM(J10:J17)</f>
        <v>0</v>
      </c>
      <c r="K18" s="1">
        <f>SUM(K10:K17)</f>
        <v>0</v>
      </c>
      <c r="L18" s="1">
        <f>SUM(L10:L17)</f>
        <v>0</v>
      </c>
      <c r="M18" s="1">
        <f>SUM(M10:M17)</f>
        <v>0</v>
      </c>
      <c r="N18" s="1">
        <f>SUM(B18:M18)</f>
        <v>0</v>
      </c>
    </row>
    <row r="19">
      <c r="A19" t="str">
        <v>Resultado do mês (entradas − saídas)</v>
      </c>
      <c r="B19" s="1">
        <f>B8-B18</f>
        <v>0</v>
      </c>
      <c r="C19" s="1">
        <f>C8-C18</f>
        <v>0</v>
      </c>
      <c r="D19" s="1">
        <f>D8-D18</f>
        <v>0</v>
      </c>
      <c r="E19" s="1">
        <f>E8-E18</f>
        <v>0</v>
      </c>
      <c r="F19" s="1">
        <f>F8-F18</f>
        <v>0</v>
      </c>
      <c r="G19" s="1">
        <f>G8-G18</f>
        <v>0</v>
      </c>
      <c r="H19" s="1">
        <f>H8-H18</f>
        <v>0</v>
      </c>
      <c r="I19" s="1">
        <f>I8-I18</f>
        <v>0</v>
      </c>
      <c r="J19" s="1">
        <f>J8-J18</f>
        <v>0</v>
      </c>
      <c r="K19" s="1">
        <f>K8-K18</f>
        <v>0</v>
      </c>
      <c r="L19" s="1">
        <f>L8-L18</f>
        <v>0</v>
      </c>
      <c r="M19" s="1">
        <f>M8-M18</f>
        <v>0</v>
      </c>
      <c r="N19" s="1">
        <f>SUM(B19:M19)</f>
        <v>0</v>
      </c>
    </row>
    <row r="20">
      <c r="A20" t="str">
        <v>Saldo final do mês</v>
      </c>
      <c r="B20" s="1">
        <f>B3+B19</f>
        <v>0</v>
      </c>
      <c r="C20" s="1">
        <f>C3+C19</f>
        <v>0</v>
      </c>
      <c r="D20" s="1">
        <f>D3+D19</f>
        <v>0</v>
      </c>
      <c r="E20" s="1">
        <f>E3+E19</f>
        <v>0</v>
      </c>
      <c r="F20" s="1">
        <f>F3+F19</f>
        <v>0</v>
      </c>
      <c r="G20" s="1">
        <f>G3+G19</f>
        <v>0</v>
      </c>
      <c r="H20" s="1">
        <f>H3+H19</f>
        <v>0</v>
      </c>
      <c r="I20" s="1">
        <f>I3+I19</f>
        <v>0</v>
      </c>
      <c r="J20" s="1">
        <f>J3+J19</f>
        <v>0</v>
      </c>
      <c r="K20" s="1">
        <f>K3+K19</f>
        <v>0</v>
      </c>
      <c r="L20" s="1">
        <f>L3+L19</f>
        <v>0</v>
      </c>
      <c r="M20" s="1">
        <f>M3+M19</f>
        <v>0</v>
      </c>
    </row>
    <row r="22">
      <c r="A22" t="str">
        <v>Meses de cobertura (saldo final ÷ saídas do mês)</v>
      </c>
      <c r="B22" s="2">
        <f>IF(B18=0,0,B20/B18)</f>
        <v>0</v>
      </c>
      <c r="C22" s="2">
        <f>IF(C18=0,0,C20/C18)</f>
        <v>0</v>
      </c>
      <c r="D22" s="2">
        <f>IF(D18=0,0,D20/D18)</f>
        <v>0</v>
      </c>
      <c r="E22" s="2">
        <f>IF(E18=0,0,E20/E18)</f>
        <v>0</v>
      </c>
      <c r="F22" s="2">
        <f>IF(F18=0,0,F20/F18)</f>
        <v>0</v>
      </c>
      <c r="G22" s="2">
        <f>IF(G18=0,0,G20/G18)</f>
        <v>0</v>
      </c>
      <c r="H22" s="2">
        <f>IF(H18=0,0,H20/H18)</f>
        <v>0</v>
      </c>
      <c r="I22" s="2">
        <f>IF(I18=0,0,I20/I18)</f>
        <v>0</v>
      </c>
      <c r="J22" s="2">
        <f>IF(J18=0,0,J20/J18)</f>
        <v>0</v>
      </c>
      <c r="K22" s="2">
        <f>IF(K18=0,0,K20/K18)</f>
        <v>0</v>
      </c>
      <c r="L22" s="2">
        <f>IF(L18=0,0,L20/L18)</f>
        <v>0</v>
      </c>
      <c r="M22" s="2">
        <f>IF(M18=0,0,M20/M18)</f>
        <v>0</v>
      </c>
    </row>
    <row r="23">
      <c r="A23" t="str">
        <v>Alerta de caixa negativo</v>
      </c>
      <c r="B23" t="str">
        <f>IF(B20&lt;0,"ATENÇÃO","ok")</f>
        <v>ok</v>
      </c>
      <c r="C23" t="str">
        <f>IF(C20&lt;0,"ATENÇÃO","ok")</f>
        <v>ok</v>
      </c>
      <c r="D23" t="str">
        <f>IF(D20&lt;0,"ATENÇÃO","ok")</f>
        <v>ok</v>
      </c>
      <c r="E23" t="str">
        <f>IF(E20&lt;0,"ATENÇÃO","ok")</f>
        <v>ok</v>
      </c>
      <c r="F23" t="str">
        <f>IF(F20&lt;0,"ATENÇÃO","ok")</f>
        <v>ok</v>
      </c>
      <c r="G23" t="str">
        <f>IF(G20&lt;0,"ATENÇÃO","ok")</f>
        <v>ok</v>
      </c>
      <c r="H23" t="str">
        <f>IF(H20&lt;0,"ATENÇÃO","ok")</f>
        <v>ok</v>
      </c>
      <c r="I23" t="str">
        <f>IF(I20&lt;0,"ATENÇÃO","ok")</f>
        <v>ok</v>
      </c>
      <c r="J23" t="str">
        <f>IF(J20&lt;0,"ATENÇÃO","ok")</f>
        <v>ok</v>
      </c>
      <c r="K23" t="str">
        <f>IF(K20&lt;0,"ATENÇÃO","ok")</f>
        <v>ok</v>
      </c>
      <c r="L23" t="str">
        <f>IF(L20&lt;0,"ATENÇÃO","ok")</f>
        <v>ok</v>
      </c>
      <c r="M23" t="str">
        <f>IF(M20&lt;0,"ATENÇÃO","ok")</f>
        <v>ok</v>
      </c>
    </row>
  </sheetData>
  <ignoredErrors>
    <ignoredError numberStoredAsText="1" sqref="A1:N2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120.83203125" customWidth="1"/>
  </cols>
  <sheetData>
    <row r="1">
      <c r="A1" t="str">
        <v>Como usar este modelo</v>
      </c>
    </row>
    <row r="2">
      <c r="A2" t="str">
        <v>1. Informe o saldo inicial de janeiro (célula B3). Os demais saldos iniciais são calculados.</v>
      </c>
    </row>
    <row r="3">
      <c r="A3" t="str">
        <v>2. Preencha as entradas e saídas de cada mês. Para meses futuros, use a previsão; depois substitua pelo realizado.</v>
      </c>
    </row>
    <row r="4">
      <c r="A4" t="str">
        <v>3. Lance as vendas a prazo apenas no mês em que o dinheiro cai, e não no mês da venda (regime de caixa).</v>
      </c>
    </row>
    <row r="5">
      <c r="A5" t="str">
        <v>4. Olhe a linha 'Saldo final' e 'Alerta de caixa negativo' para antecipar meses de aperto.</v>
      </c>
    </row>
    <row r="6">
      <c r="A6" t="str">
        <v>5. Mantenha as mesmas categorias todos os meses para poder comparar.</v>
      </c>
    </row>
    <row r="7">
      <c r="A7" t="str">
        <v>Modelo gratuito do Figreen: https://figreen.com.br/blog/modelo-planilha-fluxo-de-caixa-excel-gratis.html</v>
      </c>
    </row>
  </sheetData>
  <ignoredErrors>
    <ignoredError numberStoredAsText="1" sqref="A1:A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Fluxo de caixa</vt:lpstr>
      <vt:lpstr>Como usar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